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8" windowHeight="6756" activeTab="0"/>
  </bookViews>
  <sheets>
    <sheet name="appunti" sheetId="1" r:id="rId1"/>
    <sheet name="import" sheetId="2" r:id="rId2"/>
  </sheets>
  <definedNames/>
  <calcPr fullCalcOnLoad="1"/>
</workbook>
</file>

<file path=xl/sharedStrings.xml><?xml version="1.0" encoding="utf-8"?>
<sst xmlns="http://schemas.openxmlformats.org/spreadsheetml/2006/main" count="142" uniqueCount="88">
  <si>
    <t>Cernusco</t>
  </si>
  <si>
    <t>Cl.</t>
  </si>
  <si>
    <t>Codice</t>
  </si>
  <si>
    <t>Società</t>
  </si>
  <si>
    <t>Guanzate</t>
  </si>
  <si>
    <t>Calco</t>
  </si>
  <si>
    <t>Merate</t>
  </si>
  <si>
    <t>Menaggio</t>
  </si>
  <si>
    <t>Totale</t>
  </si>
  <si>
    <t>CO011</t>
  </si>
  <si>
    <t>CO294</t>
  </si>
  <si>
    <t>CO035</t>
  </si>
  <si>
    <t>CO012</t>
  </si>
  <si>
    <t>CO286</t>
  </si>
  <si>
    <t>CO010</t>
  </si>
  <si>
    <t>CO021</t>
  </si>
  <si>
    <t>CO014</t>
  </si>
  <si>
    <t>CO208</t>
  </si>
  <si>
    <t>CO205</t>
  </si>
  <si>
    <t>PREMANA</t>
  </si>
  <si>
    <t>CO034</t>
  </si>
  <si>
    <t>CO039</t>
  </si>
  <si>
    <t>CO445</t>
  </si>
  <si>
    <t>CO249</t>
  </si>
  <si>
    <t>CO169</t>
  </si>
  <si>
    <t>CANTU`ATLETICA</t>
  </si>
  <si>
    <t>CO487</t>
  </si>
  <si>
    <t>CO056</t>
  </si>
  <si>
    <t>CO546</t>
  </si>
  <si>
    <t>CO017</t>
  </si>
  <si>
    <t>CO683</t>
  </si>
  <si>
    <t>CO302</t>
  </si>
  <si>
    <t>CO016</t>
  </si>
  <si>
    <t>CO037</t>
  </si>
  <si>
    <t>CO023</t>
  </si>
  <si>
    <t>CO015</t>
  </si>
  <si>
    <t>CO025</t>
  </si>
  <si>
    <t>CO019</t>
  </si>
  <si>
    <t>SO585</t>
  </si>
  <si>
    <t>CO723</t>
  </si>
  <si>
    <t>SO219</t>
  </si>
  <si>
    <t>SO114</t>
  </si>
  <si>
    <t>MI238</t>
  </si>
  <si>
    <t>MI091</t>
  </si>
  <si>
    <t>CO040</t>
  </si>
  <si>
    <t>CO206</t>
  </si>
  <si>
    <t>A.S. MERATE LA TERMOTECNICA</t>
  </si>
  <si>
    <t>POL. BELLANO GALPERTI GROUP</t>
  </si>
  <si>
    <t>ATL. 87 - OGGIONO</t>
  </si>
  <si>
    <t>G.S. VIRTUS CALCO</t>
  </si>
  <si>
    <t>C.S. CORTENOVA</t>
  </si>
  <si>
    <t>U.S. SAN MAURIZIO</t>
  </si>
  <si>
    <t>ATL. O.S.G. GUANZATE</t>
  </si>
  <si>
    <t>ATL. ERBA</t>
  </si>
  <si>
    <t>POL. MANDELLO</t>
  </si>
  <si>
    <t>ATL. MARIANO COMENSE</t>
  </si>
  <si>
    <t>ATL. LECCO-COLOMBO COSTRUZ.</t>
  </si>
  <si>
    <t>POL. LIB. CERNUSCHESE</t>
  </si>
  <si>
    <t>ATL. CASSAGO</t>
  </si>
  <si>
    <t>ATL. CENTRO LARIO</t>
  </si>
  <si>
    <t>G.S. BERNATESE</t>
  </si>
  <si>
    <t>U.S. ALBATESE</t>
  </si>
  <si>
    <t>ATL. TRIANGOLO LARIANO</t>
  </si>
  <si>
    <t>POLISPORTIVA INTERCOMUNALE</t>
  </si>
  <si>
    <t>G.S. A.CONSOLINI CERMENATE</t>
  </si>
  <si>
    <t>U.S. OLTRONESE</t>
  </si>
  <si>
    <t>POLISPORTIVA GIRONICO</t>
  </si>
  <si>
    <t>ATL. ROVELLASCA</t>
  </si>
  <si>
    <t>U.P. MISSAGLIA</t>
  </si>
  <si>
    <t>ATL. BRIANZA</t>
  </si>
  <si>
    <t>POL. PAGNONA</t>
  </si>
  <si>
    <t>CENTRO OLIMPIA PIATEDA</t>
  </si>
  <si>
    <t>G.S.S. CAVALLASCA</t>
  </si>
  <si>
    <t>G.P. VALCHIAVENNA</t>
  </si>
  <si>
    <t>G.S. C.S.I. MORBEGNO</t>
  </si>
  <si>
    <t>ATL. CASSANO D'ADDA</t>
  </si>
  <si>
    <t>CENTRO SCHUSTER</t>
  </si>
  <si>
    <t>G.S. ROVELLO PORRO</t>
  </si>
  <si>
    <t>ATL. LOMAZZO</t>
  </si>
  <si>
    <t>idsocieta</t>
  </si>
  <si>
    <t>nome_team</t>
  </si>
  <si>
    <t>totale</t>
  </si>
  <si>
    <t>MI214</t>
  </si>
  <si>
    <t>ATL. VIS NOVA GIUSSANO</t>
  </si>
  <si>
    <t>MI077</t>
  </si>
  <si>
    <t>CUS PRO PATRIA MILANO</t>
  </si>
  <si>
    <t>MI387</t>
  </si>
  <si>
    <t>C.T.L. 3 ATLETICA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</si>
</sst>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/>
    </xf>
    <xf numFmtId="0" fontId="33" fillId="0" borderId="12" xfId="0" applyFont="1" applyBorder="1" applyAlignment="1">
      <alignment/>
    </xf>
    <xf numFmtId="0" fontId="37" fillId="0" borderId="11" xfId="0" applyFont="1" applyBorder="1" applyAlignment="1">
      <alignment horizontal="right"/>
    </xf>
    <xf numFmtId="0" fontId="0" fillId="0" borderId="10" xfId="0" applyBorder="1" applyAlignment="1">
      <alignment/>
    </xf>
    <xf numFmtId="0" fontId="33" fillId="0" borderId="11" xfId="0" applyFont="1" applyBorder="1" applyAlignment="1">
      <alignment/>
    </xf>
    <xf numFmtId="0" fontId="3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33" fillId="0" borderId="0" xfId="0" applyFont="1" applyBorder="1" applyAlignment="1">
      <alignment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9</xdr:col>
      <xdr:colOff>0</xdr:colOff>
      <xdr:row>7</xdr:row>
      <xdr:rowOff>123825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0769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22">
      <selection activeCell="C36" sqref="C36"/>
    </sheetView>
  </sheetViews>
  <sheetFormatPr defaultColWidth="9.140625" defaultRowHeight="15"/>
  <cols>
    <col min="1" max="1" width="3.28125" style="0" bestFit="1" customWidth="1"/>
    <col min="2" max="2" width="7.00390625" style="0" bestFit="1" customWidth="1"/>
    <col min="3" max="3" width="30.28125" style="0" bestFit="1" customWidth="1"/>
    <col min="4" max="4" width="9.28125" style="0" bestFit="1" customWidth="1"/>
    <col min="5" max="5" width="7.00390625" style="0" customWidth="1"/>
    <col min="6" max="6" width="7.421875" style="0" bestFit="1" customWidth="1"/>
    <col min="9" max="9" width="8.57421875" style="0" customWidth="1"/>
  </cols>
  <sheetData>
    <row r="1" ht="15">
      <c r="A1" s="12"/>
    </row>
    <row r="9" spans="1:9" ht="14.25">
      <c r="A9" s="3" t="s">
        <v>1</v>
      </c>
      <c r="B9" s="5" t="s">
        <v>2</v>
      </c>
      <c r="C9" s="3" t="s">
        <v>3</v>
      </c>
      <c r="D9" s="4" t="s">
        <v>4</v>
      </c>
      <c r="E9" s="4" t="s">
        <v>5</v>
      </c>
      <c r="F9" s="4" t="s">
        <v>6</v>
      </c>
      <c r="G9" s="4" t="s">
        <v>7</v>
      </c>
      <c r="H9" s="4" t="s">
        <v>0</v>
      </c>
      <c r="I9" s="7" t="s">
        <v>8</v>
      </c>
    </row>
    <row r="10" spans="1:9" ht="14.25">
      <c r="A10">
        <v>1</v>
      </c>
      <c r="B10" s="6" t="s">
        <v>9</v>
      </c>
      <c r="C10" s="2" t="s">
        <v>46</v>
      </c>
      <c r="D10" s="1">
        <v>393</v>
      </c>
      <c r="E10" s="1">
        <v>355</v>
      </c>
      <c r="F10" s="1">
        <v>603</v>
      </c>
      <c r="G10" s="1">
        <v>729</v>
      </c>
      <c r="H10" s="1">
        <f>VLOOKUP(B10,import!A:C,3,FALSE)</f>
        <v>529</v>
      </c>
      <c r="I10" s="6">
        <f aca="true" t="shared" si="0" ref="I10:I44">SUM(D10:H10)</f>
        <v>2609</v>
      </c>
    </row>
    <row r="11" spans="1:9" ht="14.25">
      <c r="A11">
        <v>2</v>
      </c>
      <c r="B11" s="6" t="s">
        <v>10</v>
      </c>
      <c r="C11" s="2" t="s">
        <v>49</v>
      </c>
      <c r="D11" s="1">
        <v>434</v>
      </c>
      <c r="E11" s="1">
        <v>478</v>
      </c>
      <c r="F11" s="1">
        <v>581</v>
      </c>
      <c r="G11" s="1">
        <v>512</v>
      </c>
      <c r="H11" s="1">
        <f>VLOOKUP(B11,import!A:C,3,FALSE)</f>
        <v>371</v>
      </c>
      <c r="I11" s="6">
        <f t="shared" si="0"/>
        <v>2376</v>
      </c>
    </row>
    <row r="12" spans="1:9" ht="14.25">
      <c r="A12">
        <v>3</v>
      </c>
      <c r="B12" s="6" t="s">
        <v>11</v>
      </c>
      <c r="C12" s="2" t="s">
        <v>50</v>
      </c>
      <c r="D12" s="1">
        <v>453</v>
      </c>
      <c r="E12" s="1">
        <v>430</v>
      </c>
      <c r="F12" s="1">
        <v>404</v>
      </c>
      <c r="G12" s="1">
        <v>523</v>
      </c>
      <c r="H12" s="1">
        <f>VLOOKUP(B12,import!A:C,3,FALSE)</f>
        <v>540</v>
      </c>
      <c r="I12" s="6">
        <f t="shared" si="0"/>
        <v>2350</v>
      </c>
    </row>
    <row r="13" spans="1:9" ht="14.25">
      <c r="A13">
        <v>4</v>
      </c>
      <c r="B13" s="6" t="s">
        <v>12</v>
      </c>
      <c r="C13" s="2" t="s">
        <v>51</v>
      </c>
      <c r="D13" s="1">
        <v>391</v>
      </c>
      <c r="E13" s="1">
        <v>381</v>
      </c>
      <c r="F13" s="1">
        <v>315</v>
      </c>
      <c r="G13" s="1">
        <v>506</v>
      </c>
      <c r="H13" s="1">
        <f>VLOOKUP(B13,import!A:C,3,FALSE)</f>
        <v>386</v>
      </c>
      <c r="I13" s="6">
        <f t="shared" si="0"/>
        <v>1979</v>
      </c>
    </row>
    <row r="14" spans="1:9" ht="14.25">
      <c r="A14">
        <v>5</v>
      </c>
      <c r="B14" s="6" t="s">
        <v>13</v>
      </c>
      <c r="C14" s="2" t="s">
        <v>52</v>
      </c>
      <c r="D14" s="1">
        <v>428</v>
      </c>
      <c r="E14" s="1">
        <v>375</v>
      </c>
      <c r="F14" s="1">
        <v>326</v>
      </c>
      <c r="G14" s="1">
        <v>432</v>
      </c>
      <c r="H14" s="1">
        <f>VLOOKUP(B14,import!A:C,3,FALSE)</f>
        <v>288</v>
      </c>
      <c r="I14" s="6">
        <f t="shared" si="0"/>
        <v>1849</v>
      </c>
    </row>
    <row r="15" spans="1:9" ht="14.25">
      <c r="A15">
        <v>6</v>
      </c>
      <c r="B15" s="6" t="s">
        <v>14</v>
      </c>
      <c r="C15" s="2" t="s">
        <v>53</v>
      </c>
      <c r="D15" s="1">
        <v>305</v>
      </c>
      <c r="E15" s="1">
        <v>350</v>
      </c>
      <c r="F15" s="1">
        <v>277</v>
      </c>
      <c r="G15" s="1">
        <v>446</v>
      </c>
      <c r="H15" s="1">
        <f>VLOOKUP(B15,import!A:C,3,FALSE)</f>
        <v>354</v>
      </c>
      <c r="I15" s="6">
        <f t="shared" si="0"/>
        <v>1732</v>
      </c>
    </row>
    <row r="16" spans="1:9" ht="14.25">
      <c r="A16">
        <v>7</v>
      </c>
      <c r="B16" s="6" t="s">
        <v>15</v>
      </c>
      <c r="C16" s="2" t="s">
        <v>54</v>
      </c>
      <c r="D16" s="1">
        <v>500</v>
      </c>
      <c r="E16" s="1">
        <v>330</v>
      </c>
      <c r="F16" s="1">
        <v>300</v>
      </c>
      <c r="G16" s="1">
        <v>215</v>
      </c>
      <c r="H16" s="1">
        <f>VLOOKUP(B16,import!A:C,3,FALSE)</f>
        <v>218</v>
      </c>
      <c r="I16" s="6">
        <f t="shared" si="0"/>
        <v>1563</v>
      </c>
    </row>
    <row r="17" spans="1:9" ht="14.25">
      <c r="A17">
        <v>8</v>
      </c>
      <c r="B17" s="6" t="s">
        <v>17</v>
      </c>
      <c r="C17" s="2" t="s">
        <v>56</v>
      </c>
      <c r="D17" s="1">
        <v>388</v>
      </c>
      <c r="E17" s="1">
        <v>274</v>
      </c>
      <c r="F17" s="1">
        <v>282</v>
      </c>
      <c r="G17" s="1">
        <v>207</v>
      </c>
      <c r="H17" s="1">
        <f>VLOOKUP(B17,import!A:C,3,FALSE)</f>
        <v>275</v>
      </c>
      <c r="I17" s="6">
        <f t="shared" si="0"/>
        <v>1426</v>
      </c>
    </row>
    <row r="18" spans="1:9" ht="14.25">
      <c r="A18">
        <v>9</v>
      </c>
      <c r="B18" s="6" t="s">
        <v>16</v>
      </c>
      <c r="C18" s="2" t="s">
        <v>55</v>
      </c>
      <c r="D18" s="1">
        <v>311</v>
      </c>
      <c r="E18" s="1">
        <v>158</v>
      </c>
      <c r="F18" s="1">
        <v>350</v>
      </c>
      <c r="G18" s="1">
        <v>333</v>
      </c>
      <c r="H18" s="1">
        <f>VLOOKUP(B18,import!A:C,3,FALSE)</f>
        <v>254</v>
      </c>
      <c r="I18" s="6">
        <f t="shared" si="0"/>
        <v>1406</v>
      </c>
    </row>
    <row r="19" spans="1:9" ht="14.25">
      <c r="A19" s="8">
        <v>10</v>
      </c>
      <c r="B19" s="9" t="s">
        <v>18</v>
      </c>
      <c r="C19" s="10" t="s">
        <v>19</v>
      </c>
      <c r="D19" s="11">
        <v>95</v>
      </c>
      <c r="E19" s="11">
        <v>338</v>
      </c>
      <c r="F19" s="11">
        <v>339</v>
      </c>
      <c r="G19" s="11">
        <v>317</v>
      </c>
      <c r="H19" s="11">
        <f>VLOOKUP(B19,import!A:C,3,FALSE)</f>
        <v>213</v>
      </c>
      <c r="I19" s="9">
        <f t="shared" si="0"/>
        <v>1302</v>
      </c>
    </row>
    <row r="20" spans="1:9" ht="14.25">
      <c r="A20">
        <v>11</v>
      </c>
      <c r="B20" s="6" t="s">
        <v>20</v>
      </c>
      <c r="C20" s="2" t="s">
        <v>47</v>
      </c>
      <c r="D20" s="1">
        <v>169</v>
      </c>
      <c r="E20" s="1">
        <v>181</v>
      </c>
      <c r="F20" s="1">
        <v>183</v>
      </c>
      <c r="G20" s="1">
        <v>300</v>
      </c>
      <c r="H20" s="1">
        <f>VLOOKUP(B20,import!A:C,3,FALSE)</f>
        <v>248</v>
      </c>
      <c r="I20" s="6">
        <f t="shared" si="0"/>
        <v>1081</v>
      </c>
    </row>
    <row r="21" spans="1:9" ht="14.25">
      <c r="A21">
        <v>12</v>
      </c>
      <c r="B21" s="6" t="s">
        <v>21</v>
      </c>
      <c r="C21" s="2" t="s">
        <v>57</v>
      </c>
      <c r="D21" s="1">
        <v>143</v>
      </c>
      <c r="E21" s="1">
        <v>279</v>
      </c>
      <c r="F21" s="1">
        <v>295</v>
      </c>
      <c r="G21" s="1">
        <v>0</v>
      </c>
      <c r="H21" s="1">
        <f>VLOOKUP(B21,import!A:C,3,FALSE)</f>
        <v>302</v>
      </c>
      <c r="I21" s="6">
        <f t="shared" si="0"/>
        <v>1019</v>
      </c>
    </row>
    <row r="22" spans="1:9" ht="14.25">
      <c r="A22">
        <v>13</v>
      </c>
      <c r="B22" s="6" t="s">
        <v>23</v>
      </c>
      <c r="C22" s="2" t="s">
        <v>59</v>
      </c>
      <c r="D22" s="1">
        <v>157</v>
      </c>
      <c r="E22" s="1">
        <v>145</v>
      </c>
      <c r="F22" s="1">
        <v>158</v>
      </c>
      <c r="G22" s="1">
        <v>188</v>
      </c>
      <c r="H22" s="1">
        <f>VLOOKUP(B22,import!A:C,3,FALSE)</f>
        <v>165</v>
      </c>
      <c r="I22" s="6">
        <f t="shared" si="0"/>
        <v>813</v>
      </c>
    </row>
    <row r="23" spans="1:9" ht="14.25">
      <c r="A23">
        <v>14</v>
      </c>
      <c r="B23" s="6" t="s">
        <v>22</v>
      </c>
      <c r="C23" s="2" t="s">
        <v>58</v>
      </c>
      <c r="D23" s="1">
        <v>111</v>
      </c>
      <c r="E23" s="1">
        <v>196</v>
      </c>
      <c r="F23" s="1">
        <v>224</v>
      </c>
      <c r="G23" s="1">
        <v>126</v>
      </c>
      <c r="H23" s="1">
        <f>VLOOKUP(B23,import!A:C,3,FALSE)</f>
        <v>125</v>
      </c>
      <c r="I23" s="6">
        <f t="shared" si="0"/>
        <v>782</v>
      </c>
    </row>
    <row r="24" spans="1:9" ht="14.25">
      <c r="A24">
        <v>15</v>
      </c>
      <c r="B24" s="6" t="s">
        <v>24</v>
      </c>
      <c r="C24" s="2" t="s">
        <v>25</v>
      </c>
      <c r="D24" s="1">
        <v>211</v>
      </c>
      <c r="E24" s="1">
        <v>218</v>
      </c>
      <c r="F24" s="1">
        <v>197</v>
      </c>
      <c r="G24" s="1">
        <v>0</v>
      </c>
      <c r="H24" s="1">
        <f>VLOOKUP(B24,import!A:C,3,FALSE)</f>
        <v>155</v>
      </c>
      <c r="I24" s="6">
        <f t="shared" si="0"/>
        <v>781</v>
      </c>
    </row>
    <row r="25" spans="1:9" ht="14.25">
      <c r="A25">
        <v>16</v>
      </c>
      <c r="B25" s="6" t="s">
        <v>28</v>
      </c>
      <c r="C25" s="2" t="s">
        <v>61</v>
      </c>
      <c r="D25" s="1">
        <v>203</v>
      </c>
      <c r="E25" s="1">
        <v>97</v>
      </c>
      <c r="F25" s="1">
        <v>26</v>
      </c>
      <c r="G25" s="1">
        <v>95</v>
      </c>
      <c r="H25" s="1">
        <f>VLOOKUP(B25,import!A:C,3,FALSE)</f>
        <v>189</v>
      </c>
      <c r="I25" s="6">
        <f t="shared" si="0"/>
        <v>610</v>
      </c>
    </row>
    <row r="26" spans="1:9" ht="14.25">
      <c r="A26">
        <v>17</v>
      </c>
      <c r="B26" s="6" t="s">
        <v>26</v>
      </c>
      <c r="C26" s="2" t="s">
        <v>48</v>
      </c>
      <c r="D26" s="1">
        <v>80</v>
      </c>
      <c r="E26" s="1">
        <v>143</v>
      </c>
      <c r="F26" s="1">
        <v>149</v>
      </c>
      <c r="G26" s="1">
        <v>119</v>
      </c>
      <c r="H26" s="1">
        <f>VLOOKUP(B26,import!A:C,3,FALSE)</f>
        <v>96</v>
      </c>
      <c r="I26" s="6">
        <f t="shared" si="0"/>
        <v>587</v>
      </c>
    </row>
    <row r="27" spans="1:9" ht="14.25">
      <c r="A27">
        <v>17</v>
      </c>
      <c r="B27" s="6" t="s">
        <v>29</v>
      </c>
      <c r="C27" s="2" t="s">
        <v>62</v>
      </c>
      <c r="D27" s="1">
        <v>142</v>
      </c>
      <c r="E27" s="1">
        <v>66</v>
      </c>
      <c r="F27" s="1">
        <v>141</v>
      </c>
      <c r="G27" s="1">
        <v>61</v>
      </c>
      <c r="H27" s="1">
        <f>VLOOKUP(B27,import!A:C,3,FALSE)</f>
        <v>60</v>
      </c>
      <c r="I27" s="6">
        <f t="shared" si="0"/>
        <v>470</v>
      </c>
    </row>
    <row r="28" spans="1:9" ht="14.25">
      <c r="A28">
        <v>19</v>
      </c>
      <c r="B28" s="6" t="s">
        <v>27</v>
      </c>
      <c r="C28" s="2" t="s">
        <v>60</v>
      </c>
      <c r="D28" s="1">
        <v>159</v>
      </c>
      <c r="E28" s="1">
        <v>127</v>
      </c>
      <c r="F28" s="1">
        <v>135</v>
      </c>
      <c r="G28" s="1"/>
      <c r="H28" s="1">
        <f>VLOOKUP(B28,import!A:C,3,FALSE)</f>
        <v>40</v>
      </c>
      <c r="I28" s="6">
        <f t="shared" si="0"/>
        <v>461</v>
      </c>
    </row>
    <row r="29" spans="1:9" ht="14.25">
      <c r="A29" s="8">
        <v>20</v>
      </c>
      <c r="B29" s="9" t="s">
        <v>34</v>
      </c>
      <c r="C29" s="10" t="s">
        <v>67</v>
      </c>
      <c r="D29" s="11">
        <v>66</v>
      </c>
      <c r="E29" s="11">
        <v>50</v>
      </c>
      <c r="F29" s="11">
        <v>77</v>
      </c>
      <c r="G29" s="11">
        <v>87</v>
      </c>
      <c r="H29" s="11">
        <f>VLOOKUP(B29,import!A:C,3,FALSE)</f>
        <v>126</v>
      </c>
      <c r="I29" s="9">
        <f t="shared" si="0"/>
        <v>406</v>
      </c>
    </row>
    <row r="30" spans="1:9" ht="14.25">
      <c r="A30">
        <v>21</v>
      </c>
      <c r="B30" s="6" t="s">
        <v>30</v>
      </c>
      <c r="C30" s="13" t="s">
        <v>63</v>
      </c>
      <c r="D30" s="14">
        <v>173</v>
      </c>
      <c r="E30" s="14">
        <v>134</v>
      </c>
      <c r="F30" s="14">
        <v>71</v>
      </c>
      <c r="G30" s="14"/>
      <c r="H30" s="14">
        <f>VLOOKUP(B30,import!A:C,3,FALSE)</f>
        <v>25</v>
      </c>
      <c r="I30" s="6">
        <f t="shared" si="0"/>
        <v>403</v>
      </c>
    </row>
    <row r="31" spans="1:9" ht="14.25">
      <c r="A31">
        <v>22</v>
      </c>
      <c r="B31" s="6" t="s">
        <v>33</v>
      </c>
      <c r="C31" s="2" t="s">
        <v>66</v>
      </c>
      <c r="D31" s="1">
        <v>37</v>
      </c>
      <c r="E31" s="1">
        <v>33</v>
      </c>
      <c r="F31" s="1">
        <v>39</v>
      </c>
      <c r="G31" s="1">
        <v>186</v>
      </c>
      <c r="H31" s="1">
        <f>VLOOKUP(B31,import!A:C,3,FALSE)</f>
        <v>82</v>
      </c>
      <c r="I31" s="6">
        <f t="shared" si="0"/>
        <v>377</v>
      </c>
    </row>
    <row r="32" spans="1:9" ht="14.25">
      <c r="A32">
        <v>23</v>
      </c>
      <c r="B32" s="6" t="s">
        <v>31</v>
      </c>
      <c r="C32" s="2" t="s">
        <v>64</v>
      </c>
      <c r="D32" s="1">
        <v>91</v>
      </c>
      <c r="E32" s="1">
        <v>102</v>
      </c>
      <c r="F32" s="1">
        <v>125</v>
      </c>
      <c r="G32" s="1">
        <v>28</v>
      </c>
      <c r="H32" s="1"/>
      <c r="I32" s="6">
        <f t="shared" si="0"/>
        <v>346</v>
      </c>
    </row>
    <row r="33" spans="1:9" ht="14.25">
      <c r="A33">
        <v>24</v>
      </c>
      <c r="B33" s="6" t="s">
        <v>32</v>
      </c>
      <c r="C33" s="2" t="s">
        <v>65</v>
      </c>
      <c r="D33" s="1">
        <v>115</v>
      </c>
      <c r="E33" s="1">
        <v>42</v>
      </c>
      <c r="F33" s="1">
        <v>42</v>
      </c>
      <c r="G33" s="1">
        <v>101</v>
      </c>
      <c r="H33" s="1">
        <f>VLOOKUP(B33,import!A:C,3,FALSE)</f>
        <v>33</v>
      </c>
      <c r="I33" s="6">
        <f t="shared" si="0"/>
        <v>333</v>
      </c>
    </row>
    <row r="34" spans="1:9" ht="14.25">
      <c r="A34">
        <v>25</v>
      </c>
      <c r="B34" s="6" t="s">
        <v>35</v>
      </c>
      <c r="C34" s="2" t="s">
        <v>68</v>
      </c>
      <c r="D34" s="1">
        <v>54</v>
      </c>
      <c r="E34" s="1">
        <v>76</v>
      </c>
      <c r="F34" s="1">
        <v>38</v>
      </c>
      <c r="G34" s="1">
        <v>76</v>
      </c>
      <c r="H34" s="1">
        <f>VLOOKUP(B34,import!A:C,3,FALSE)</f>
        <v>57</v>
      </c>
      <c r="I34" s="6">
        <f t="shared" si="0"/>
        <v>301</v>
      </c>
    </row>
    <row r="35" spans="1:9" ht="14.25">
      <c r="A35">
        <v>26</v>
      </c>
      <c r="B35" s="6" t="s">
        <v>36</v>
      </c>
      <c r="C35" s="2" t="s">
        <v>69</v>
      </c>
      <c r="D35" s="1">
        <v>30</v>
      </c>
      <c r="E35" s="1">
        <v>49</v>
      </c>
      <c r="F35" s="1">
        <v>45</v>
      </c>
      <c r="G35" s="1">
        <v>43</v>
      </c>
      <c r="H35" s="1">
        <f>VLOOKUP(B35,import!A:C,3,FALSE)</f>
        <v>92</v>
      </c>
      <c r="I35" s="6">
        <f t="shared" si="0"/>
        <v>259</v>
      </c>
    </row>
    <row r="36" spans="1:9" ht="14.25">
      <c r="A36">
        <v>27</v>
      </c>
      <c r="B36" s="6" t="s">
        <v>37</v>
      </c>
      <c r="C36" s="2" t="s">
        <v>70</v>
      </c>
      <c r="D36" s="1">
        <v>67</v>
      </c>
      <c r="E36" s="1">
        <v>80</v>
      </c>
      <c r="F36" s="1"/>
      <c r="G36" s="1"/>
      <c r="H36" s="1">
        <f>VLOOKUP(B36,import!A:C,3,FALSE)</f>
        <v>112</v>
      </c>
      <c r="I36" s="6">
        <f t="shared" si="0"/>
        <v>259</v>
      </c>
    </row>
    <row r="37" spans="1:9" ht="14.25">
      <c r="A37">
        <v>28</v>
      </c>
      <c r="B37" s="6" t="s">
        <v>38</v>
      </c>
      <c r="C37" s="2" t="s">
        <v>71</v>
      </c>
      <c r="D37" s="1"/>
      <c r="E37" s="1">
        <v>136</v>
      </c>
      <c r="F37" s="1"/>
      <c r="G37" s="1"/>
      <c r="H37" s="1"/>
      <c r="I37" s="6">
        <f t="shared" si="0"/>
        <v>136</v>
      </c>
    </row>
    <row r="38" spans="1:9" ht="14.25">
      <c r="A38">
        <v>29</v>
      </c>
      <c r="B38" s="6" t="s">
        <v>39</v>
      </c>
      <c r="C38" s="2" t="s">
        <v>72</v>
      </c>
      <c r="D38" s="1">
        <v>1</v>
      </c>
      <c r="E38" s="1">
        <v>2</v>
      </c>
      <c r="F38" s="1">
        <v>15</v>
      </c>
      <c r="G38" s="1">
        <v>46</v>
      </c>
      <c r="H38" s="1">
        <f>VLOOKUP(B38,import!A:C,3,FALSE)</f>
        <v>38</v>
      </c>
      <c r="I38" s="6">
        <f t="shared" si="0"/>
        <v>102</v>
      </c>
    </row>
    <row r="39" spans="1:9" ht="14.25">
      <c r="A39" s="8">
        <v>30</v>
      </c>
      <c r="B39" s="9" t="s">
        <v>40</v>
      </c>
      <c r="C39" s="10" t="s">
        <v>73</v>
      </c>
      <c r="D39" s="11"/>
      <c r="E39" s="11">
        <v>40</v>
      </c>
      <c r="F39" s="11"/>
      <c r="G39" s="11"/>
      <c r="H39" s="11"/>
      <c r="I39" s="9">
        <f t="shared" si="0"/>
        <v>40</v>
      </c>
    </row>
    <row r="40" spans="1:9" ht="14.25">
      <c r="A40">
        <v>31</v>
      </c>
      <c r="B40" s="6" t="s">
        <v>41</v>
      </c>
      <c r="C40" s="2" t="s">
        <v>74</v>
      </c>
      <c r="D40" s="1"/>
      <c r="E40" s="1">
        <v>39</v>
      </c>
      <c r="F40" s="1"/>
      <c r="G40" s="1"/>
      <c r="H40" s="1"/>
      <c r="I40" s="6">
        <f t="shared" si="0"/>
        <v>39</v>
      </c>
    </row>
    <row r="41" spans="1:9" ht="14.25">
      <c r="A41">
        <v>32</v>
      </c>
      <c r="B41" s="6" t="s">
        <v>42</v>
      </c>
      <c r="C41" s="2" t="s">
        <v>75</v>
      </c>
      <c r="D41" s="1"/>
      <c r="E41" s="1">
        <v>38</v>
      </c>
      <c r="F41" s="1"/>
      <c r="G41" s="1"/>
      <c r="H41" s="1"/>
      <c r="I41" s="6">
        <f t="shared" si="0"/>
        <v>38</v>
      </c>
    </row>
    <row r="42" spans="1:9" ht="14.25">
      <c r="A42">
        <v>33</v>
      </c>
      <c r="B42" s="6" t="s">
        <v>43</v>
      </c>
      <c r="C42" s="2" t="s">
        <v>76</v>
      </c>
      <c r="D42" s="1">
        <v>26</v>
      </c>
      <c r="E42" s="1"/>
      <c r="F42" s="1"/>
      <c r="G42" s="1"/>
      <c r="H42" s="1"/>
      <c r="I42" s="6">
        <f t="shared" si="0"/>
        <v>26</v>
      </c>
    </row>
    <row r="43" spans="1:9" ht="14.25">
      <c r="A43">
        <v>34</v>
      </c>
      <c r="B43" s="6" t="s">
        <v>44</v>
      </c>
      <c r="C43" s="2" t="s">
        <v>77</v>
      </c>
      <c r="D43" s="1">
        <v>9</v>
      </c>
      <c r="E43" s="1"/>
      <c r="F43" s="1"/>
      <c r="G43" s="1"/>
      <c r="H43" s="1"/>
      <c r="I43" s="6">
        <f t="shared" si="0"/>
        <v>9</v>
      </c>
    </row>
    <row r="44" spans="1:9" ht="14.25">
      <c r="A44">
        <v>35</v>
      </c>
      <c r="B44" s="6" t="s">
        <v>45</v>
      </c>
      <c r="C44" s="2" t="s">
        <v>78</v>
      </c>
      <c r="D44" s="1"/>
      <c r="E44" s="1"/>
      <c r="F44" s="1">
        <v>5</v>
      </c>
      <c r="G44" s="1"/>
      <c r="H44" s="1"/>
      <c r="I44" s="6">
        <f t="shared" si="0"/>
        <v>5</v>
      </c>
    </row>
  </sheetData>
  <sheetProtection/>
  <printOptions/>
  <pageMargins left="0.5118110236220472" right="0.5118110236220472" top="0.35433070866141736" bottom="0.551181102362204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:C31"/>
    </sheetView>
  </sheetViews>
  <sheetFormatPr defaultColWidth="9.140625" defaultRowHeight="15"/>
  <cols>
    <col min="2" max="2" width="32.28125" style="0" bestFit="1" customWidth="1"/>
  </cols>
  <sheetData>
    <row r="1" spans="1:3" ht="14.25">
      <c r="A1" t="s">
        <v>79</v>
      </c>
      <c r="B1" t="s">
        <v>80</v>
      </c>
      <c r="C1" t="s">
        <v>81</v>
      </c>
    </row>
    <row r="2" spans="1:3" ht="14.25">
      <c r="A2" t="s">
        <v>30</v>
      </c>
      <c r="B2" t="s">
        <v>63</v>
      </c>
      <c r="C2">
        <v>25</v>
      </c>
    </row>
    <row r="3" spans="1:3" ht="14.25">
      <c r="A3" t="s">
        <v>32</v>
      </c>
      <c r="B3" t="s">
        <v>65</v>
      </c>
      <c r="C3">
        <v>33</v>
      </c>
    </row>
    <row r="4" spans="1:3" ht="14.25">
      <c r="A4" t="s">
        <v>39</v>
      </c>
      <c r="B4" t="s">
        <v>72</v>
      </c>
      <c r="C4">
        <v>38</v>
      </c>
    </row>
    <row r="5" spans="1:3" ht="14.25">
      <c r="A5" t="s">
        <v>27</v>
      </c>
      <c r="B5" t="s">
        <v>60</v>
      </c>
      <c r="C5">
        <v>40</v>
      </c>
    </row>
    <row r="6" spans="1:3" ht="14.25">
      <c r="A6" t="s">
        <v>35</v>
      </c>
      <c r="B6" t="s">
        <v>68</v>
      </c>
      <c r="C6">
        <v>57</v>
      </c>
    </row>
    <row r="7" spans="1:3" ht="14.25">
      <c r="A7" t="s">
        <v>29</v>
      </c>
      <c r="B7" t="s">
        <v>62</v>
      </c>
      <c r="C7">
        <v>60</v>
      </c>
    </row>
    <row r="8" spans="1:3" ht="14.25">
      <c r="A8" t="s">
        <v>84</v>
      </c>
      <c r="B8" t="s">
        <v>85</v>
      </c>
      <c r="C8">
        <v>70</v>
      </c>
    </row>
    <row r="9" spans="1:3" ht="14.25">
      <c r="A9" t="s">
        <v>33</v>
      </c>
      <c r="B9" t="s">
        <v>66</v>
      </c>
      <c r="C9">
        <v>82</v>
      </c>
    </row>
    <row r="10" spans="1:3" ht="14.25">
      <c r="A10" t="s">
        <v>86</v>
      </c>
      <c r="B10" t="s">
        <v>87</v>
      </c>
      <c r="C10">
        <v>85</v>
      </c>
    </row>
    <row r="11" spans="1:3" ht="14.25">
      <c r="A11" t="s">
        <v>36</v>
      </c>
      <c r="B11" t="s">
        <v>69</v>
      </c>
      <c r="C11">
        <v>92</v>
      </c>
    </row>
    <row r="12" spans="1:3" ht="14.25">
      <c r="A12" t="s">
        <v>26</v>
      </c>
      <c r="B12" t="s">
        <v>48</v>
      </c>
      <c r="C12">
        <v>96</v>
      </c>
    </row>
    <row r="13" spans="1:3" ht="14.25">
      <c r="A13" t="s">
        <v>37</v>
      </c>
      <c r="B13" t="s">
        <v>70</v>
      </c>
      <c r="C13">
        <v>112</v>
      </c>
    </row>
    <row r="14" spans="1:3" ht="14.25">
      <c r="A14" t="s">
        <v>22</v>
      </c>
      <c r="B14" t="s">
        <v>58</v>
      </c>
      <c r="C14">
        <v>125</v>
      </c>
    </row>
    <row r="15" spans="1:3" ht="14.25">
      <c r="A15" t="s">
        <v>34</v>
      </c>
      <c r="B15" t="s">
        <v>67</v>
      </c>
      <c r="C15">
        <v>126</v>
      </c>
    </row>
    <row r="16" spans="1:3" ht="14.25">
      <c r="A16" t="s">
        <v>24</v>
      </c>
      <c r="B16" t="s">
        <v>25</v>
      </c>
      <c r="C16">
        <v>155</v>
      </c>
    </row>
    <row r="17" spans="1:3" ht="14.25">
      <c r="A17" t="s">
        <v>23</v>
      </c>
      <c r="B17" t="s">
        <v>59</v>
      </c>
      <c r="C17">
        <v>165</v>
      </c>
    </row>
    <row r="18" spans="1:3" ht="14.25">
      <c r="A18" t="s">
        <v>28</v>
      </c>
      <c r="B18" t="s">
        <v>61</v>
      </c>
      <c r="C18">
        <v>189</v>
      </c>
    </row>
    <row r="19" spans="1:3" ht="14.25">
      <c r="A19" t="s">
        <v>18</v>
      </c>
      <c r="B19" t="s">
        <v>19</v>
      </c>
      <c r="C19">
        <v>213</v>
      </c>
    </row>
    <row r="20" spans="1:3" ht="14.25">
      <c r="A20" t="s">
        <v>82</v>
      </c>
      <c r="B20" t="s">
        <v>83</v>
      </c>
      <c r="C20">
        <v>214</v>
      </c>
    </row>
    <row r="21" spans="1:3" ht="14.25">
      <c r="A21" t="s">
        <v>15</v>
      </c>
      <c r="B21" t="s">
        <v>54</v>
      </c>
      <c r="C21">
        <v>218</v>
      </c>
    </row>
    <row r="22" spans="1:3" ht="14.25">
      <c r="A22" t="s">
        <v>20</v>
      </c>
      <c r="B22" t="s">
        <v>47</v>
      </c>
      <c r="C22">
        <v>248</v>
      </c>
    </row>
    <row r="23" spans="1:3" ht="14.25">
      <c r="A23" t="s">
        <v>16</v>
      </c>
      <c r="B23" t="s">
        <v>55</v>
      </c>
      <c r="C23">
        <v>254</v>
      </c>
    </row>
    <row r="24" spans="1:3" ht="14.25">
      <c r="A24" t="s">
        <v>17</v>
      </c>
      <c r="B24" t="s">
        <v>56</v>
      </c>
      <c r="C24">
        <v>275</v>
      </c>
    </row>
    <row r="25" spans="1:3" ht="14.25">
      <c r="A25" t="s">
        <v>13</v>
      </c>
      <c r="B25" t="s">
        <v>52</v>
      </c>
      <c r="C25">
        <v>288</v>
      </c>
    </row>
    <row r="26" spans="1:3" ht="14.25">
      <c r="A26" t="s">
        <v>21</v>
      </c>
      <c r="B26" t="s">
        <v>57</v>
      </c>
      <c r="C26">
        <v>302</v>
      </c>
    </row>
    <row r="27" spans="1:3" ht="14.25">
      <c r="A27" t="s">
        <v>14</v>
      </c>
      <c r="B27" t="s">
        <v>53</v>
      </c>
      <c r="C27">
        <v>354</v>
      </c>
    </row>
    <row r="28" spans="1:3" ht="14.25">
      <c r="A28" t="s">
        <v>10</v>
      </c>
      <c r="B28" t="s">
        <v>49</v>
      </c>
      <c r="C28">
        <v>371</v>
      </c>
    </row>
    <row r="29" spans="1:3" ht="14.25">
      <c r="A29" t="s">
        <v>12</v>
      </c>
      <c r="B29" t="s">
        <v>51</v>
      </c>
      <c r="C29">
        <v>386</v>
      </c>
    </row>
    <row r="30" spans="1:3" ht="14.25">
      <c r="A30" t="s">
        <v>9</v>
      </c>
      <c r="B30" t="s">
        <v>46</v>
      </c>
      <c r="C30">
        <v>529</v>
      </c>
    </row>
    <row r="31" spans="1:3" ht="14.25">
      <c r="A31" t="s">
        <v>11</v>
      </c>
      <c r="B31" t="s">
        <v>50</v>
      </c>
      <c r="C31">
        <v>540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2013-12-01T09:33:54Z</cp:lastPrinted>
  <dcterms:created xsi:type="dcterms:W3CDTF">2013-12-01T13:41:07Z</dcterms:created>
  <dcterms:modified xsi:type="dcterms:W3CDTF">2013-12-01T13:41:07Z</dcterms:modified>
  <cp:category/>
  <cp:version/>
  <cp:contentType/>
  <cp:contentStatus/>
</cp:coreProperties>
</file>